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600" yWindow="72" windowWidth="15708" windowHeight="94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Sheet1!$A$1:$V$39</definedName>
  </definedNames>
  <calcPr calcId="144525" calcOnSave="0"/>
</workbook>
</file>

<file path=xl/calcChain.xml><?xml version="1.0" encoding="utf-8"?>
<calcChain xmlns="http://schemas.openxmlformats.org/spreadsheetml/2006/main">
  <c r="R30" i="1" l="1"/>
  <c r="R31" i="1"/>
  <c r="R32" i="1"/>
  <c r="R33" i="1"/>
  <c r="R29" i="1"/>
  <c r="R14" i="1"/>
  <c r="R13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9" i="1"/>
  <c r="U24" i="1" s="1"/>
  <c r="R10" i="1"/>
  <c r="R11" i="1"/>
  <c r="R12" i="1"/>
  <c r="R15" i="1"/>
  <c r="R16" i="1"/>
  <c r="R17" i="1"/>
  <c r="R18" i="1"/>
  <c r="R19" i="1"/>
  <c r="R20" i="1"/>
  <c r="R21" i="1"/>
  <c r="R22" i="1"/>
  <c r="R23" i="1"/>
  <c r="R9" i="1"/>
  <c r="E30" i="1"/>
  <c r="E31" i="1"/>
  <c r="E32" i="1"/>
  <c r="E33" i="1"/>
  <c r="E29" i="1"/>
  <c r="E20" i="1"/>
  <c r="E21" i="1"/>
  <c r="E22" i="1"/>
  <c r="E2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9" i="1"/>
  <c r="E10" i="1"/>
  <c r="E11" i="1"/>
  <c r="E12" i="1"/>
  <c r="E13" i="1"/>
  <c r="E14" i="1"/>
  <c r="E15" i="1"/>
  <c r="E16" i="1"/>
  <c r="E17" i="1"/>
  <c r="E18" i="1"/>
  <c r="E19" i="1"/>
  <c r="E9" i="1"/>
  <c r="H24" i="1" l="1"/>
</calcChain>
</file>

<file path=xl/sharedStrings.xml><?xml version="1.0" encoding="utf-8"?>
<sst xmlns="http://schemas.openxmlformats.org/spreadsheetml/2006/main" count="98" uniqueCount="56">
  <si>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</si>
  <si>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</si>
  <si>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</si>
  <si>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</si>
  <si>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</si>
  <si>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</si>
  <si>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</si>
  <si>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</si>
  <si>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</si>
  <si>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</si>
  <si>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</si>
  <si>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</si>
  <si>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</si>
  <si>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</si>
  <si>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</si>
  <si>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</si>
  <si>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</si>
  <si>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</si>
  <si>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</si>
  <si>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</si>
  <si>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</si>
  <si>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</si>
  <si>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</si>
  <si>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</si>
  <si>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</si>
  <si>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</si>
  <si>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</si>
  <si>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</si>
  <si>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</si>
  <si>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Mac McClung</t>
  </si>
  <si>
    <t>Matt Williams</t>
  </si>
  <si>
    <t>Mark Creamer</t>
  </si>
  <si>
    <t>Brenna Nelsen</t>
  </si>
  <si>
    <t>Jody Ho</t>
  </si>
  <si>
    <t>Cameron Henry</t>
  </si>
  <si>
    <t>Ryan Foster</t>
  </si>
  <si>
    <t>Kent Paisley</t>
  </si>
  <si>
    <t>mbr</t>
  </si>
  <si>
    <t>Boo Yuen</t>
  </si>
  <si>
    <t>La Rinconada</t>
  </si>
  <si>
    <t>Crow Canyon</t>
  </si>
  <si>
    <t>Trevor Beatty</t>
  </si>
  <si>
    <t>Kevin Kaufman</t>
  </si>
  <si>
    <t>Berk Harvey</t>
  </si>
  <si>
    <t>RJ Magat</t>
  </si>
  <si>
    <t>Joe Furtado</t>
  </si>
  <si>
    <t>Erik Adcock</t>
  </si>
  <si>
    <t>Seong Woo</t>
  </si>
  <si>
    <t>Brandon Hing</t>
  </si>
  <si>
    <t>Justin Choi</t>
  </si>
  <si>
    <t>Kimberly Liu</t>
  </si>
  <si>
    <t>Nico Ginocchio</t>
  </si>
  <si>
    <t>Tiffany Cha</t>
  </si>
  <si>
    <t>Miky Bissada</t>
  </si>
  <si>
    <t>Andrew Hing</t>
  </si>
  <si>
    <t>Josh Choi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</si>
</sst>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  <family val="2"/>
    </font>
    <font>
      <sz val="14"/>
      <name val="Genev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0" fillId="0" borderId="8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/>
    <xf numFmtId="0" fontId="10" fillId="0" borderId="9" xfId="0" applyFont="1" applyBorder="1" applyAlignment="1">
      <alignment horizontal="left" vertical="center"/>
    </xf>
    <xf numFmtId="0" fontId="10" fillId="0" borderId="8" xfId="0" applyFont="1" applyBorder="1"/>
    <xf numFmtId="0" fontId="10" fillId="0" borderId="0" xfId="0" applyFont="1"/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7" xfId="0" applyFont="1" applyBorder="1" applyAlignment="1"/>
    <xf numFmtId="0" fontId="15" fillId="0" borderId="17" xfId="0" applyFont="1" applyBorder="1" applyAlignment="1"/>
    <xf numFmtId="0" fontId="13" fillId="0" borderId="17" xfId="0" applyFont="1" applyBorder="1" applyAlignment="1"/>
    <xf numFmtId="0" fontId="14" fillId="0" borderId="17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10" fillId="0" borderId="2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/>
    <xf numFmtId="0" fontId="5" fillId="0" borderId="18" xfId="0" applyFont="1" applyBorder="1" applyAlignment="1"/>
    <xf numFmtId="0" fontId="5" fillId="0" borderId="10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12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0" fillId="0" borderId="8" xfId="0" applyFont="1" applyBorder="1" applyAlignment="1"/>
    <xf numFmtId="0" fontId="10" fillId="0" borderId="2" xfId="0" applyFont="1" applyBorder="1" applyAlignment="1"/>
    <xf numFmtId="0" fontId="4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zoomScale="90" zoomScaleNormal="75" zoomScaleSheetLayoutView="90" workbookViewId="0">
      <selection activeCell="R33" sqref="R33"/>
    </sheetView>
  </sheetViews>
  <sheetFormatPr defaultColWidth="10.875" defaultRowHeight="11.4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" style="2" customWidth="1"/>
    <col min="11" max="11" width="13.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/>
  </cols>
  <sheetData>
    <row r="1" spans="1:23" ht="24.9" customHeight="1">
      <c r="A1" s="118" t="s">
        <v>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3" ht="15" customHeight="1">
      <c r="A2" s="1"/>
      <c r="E2" s="64" t="s">
        <v>24</v>
      </c>
      <c r="I2" s="2">
        <v>70.400000000000006</v>
      </c>
      <c r="J2" s="64" t="s">
        <v>25</v>
      </c>
      <c r="M2" s="2">
        <v>132</v>
      </c>
      <c r="R2" s="119">
        <v>39257</v>
      </c>
      <c r="S2" s="120"/>
      <c r="T2" s="120"/>
      <c r="U2" s="120"/>
      <c r="V2" s="120"/>
    </row>
    <row r="3" spans="1:23" s="4" customFormat="1" ht="24" customHeight="1" thickBot="1">
      <c r="A3" s="1"/>
      <c r="B3" s="25" t="s">
        <v>20</v>
      </c>
      <c r="C3" s="126" t="s">
        <v>39</v>
      </c>
      <c r="D3" s="126"/>
      <c r="E3" s="126"/>
      <c r="F3" s="126"/>
      <c r="G3" s="126"/>
      <c r="H3" s="126"/>
      <c r="I3" s="126"/>
      <c r="J3" s="3"/>
      <c r="K3" s="2"/>
      <c r="L3" s="130" t="s">
        <v>21</v>
      </c>
      <c r="M3" s="130"/>
      <c r="N3" s="130"/>
      <c r="O3" s="130"/>
      <c r="P3" s="126" t="s">
        <v>40</v>
      </c>
      <c r="Q3" s="126"/>
      <c r="R3" s="126"/>
      <c r="S3" s="126"/>
      <c r="T3" s="126"/>
      <c r="U3" s="126"/>
      <c r="V3" s="126"/>
    </row>
    <row r="4" spans="1:23" ht="11.1" customHeight="1" thickTop="1">
      <c r="A4" s="127" t="s">
        <v>23</v>
      </c>
      <c r="B4" s="75" t="s">
        <v>10</v>
      </c>
      <c r="C4" s="79" t="s">
        <v>16</v>
      </c>
      <c r="D4" s="80"/>
      <c r="E4" s="81"/>
      <c r="F4" s="84" t="s">
        <v>17</v>
      </c>
      <c r="G4" s="80"/>
      <c r="H4" s="81"/>
      <c r="I4" s="109" t="s">
        <v>6</v>
      </c>
      <c r="J4" s="77"/>
      <c r="K4" s="137" t="s">
        <v>22</v>
      </c>
      <c r="L4" s="129" t="s">
        <v>9</v>
      </c>
      <c r="M4" s="80"/>
      <c r="N4" s="80"/>
      <c r="O4" s="80"/>
      <c r="P4" s="79" t="s">
        <v>16</v>
      </c>
      <c r="Q4" s="80"/>
      <c r="R4" s="81"/>
      <c r="S4" s="84" t="s">
        <v>17</v>
      </c>
      <c r="T4" s="80"/>
      <c r="U4" s="81"/>
      <c r="V4" s="121" t="s">
        <v>6</v>
      </c>
    </row>
    <row r="5" spans="1:23" ht="11.1" customHeight="1">
      <c r="A5" s="128"/>
      <c r="B5" s="76"/>
      <c r="C5" s="82"/>
      <c r="D5" s="82"/>
      <c r="E5" s="83"/>
      <c r="F5" s="85"/>
      <c r="G5" s="82"/>
      <c r="H5" s="83"/>
      <c r="I5" s="139"/>
      <c r="J5" s="78"/>
      <c r="K5" s="138"/>
      <c r="L5" s="76"/>
      <c r="M5" s="82"/>
      <c r="N5" s="82"/>
      <c r="O5" s="82"/>
      <c r="P5" s="82"/>
      <c r="Q5" s="82"/>
      <c r="R5" s="83"/>
      <c r="S5" s="85"/>
      <c r="T5" s="82"/>
      <c r="U5" s="83"/>
      <c r="V5" s="122"/>
    </row>
    <row r="6" spans="1:23" ht="12" customHeight="1">
      <c r="A6" s="128"/>
      <c r="B6" s="76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39"/>
      <c r="J6" s="78"/>
      <c r="K6" s="138"/>
      <c r="L6" s="76"/>
      <c r="M6" s="82"/>
      <c r="N6" s="82"/>
      <c r="O6" s="8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3"/>
    </row>
    <row r="7" spans="1:23" ht="12" hidden="1" customHeight="1">
      <c r="A7" s="39"/>
      <c r="B7" s="35"/>
      <c r="C7" s="7"/>
      <c r="D7" s="7"/>
      <c r="E7" s="20"/>
      <c r="F7" s="9"/>
      <c r="G7" s="7"/>
      <c r="H7" s="20"/>
      <c r="I7" s="54"/>
      <c r="J7" s="8"/>
      <c r="K7" s="42"/>
      <c r="L7" s="35"/>
      <c r="M7" s="7"/>
      <c r="N7" s="7"/>
      <c r="O7" s="7"/>
      <c r="P7" s="7"/>
      <c r="Q7" s="7"/>
      <c r="R7" s="20"/>
      <c r="S7" s="9"/>
      <c r="T7" s="7"/>
      <c r="U7" s="20"/>
      <c r="V7" s="54"/>
    </row>
    <row r="8" spans="1:23" ht="3.9" customHeight="1">
      <c r="A8" s="40"/>
      <c r="B8" s="36"/>
      <c r="C8" s="11"/>
      <c r="D8" s="11"/>
      <c r="E8" s="21"/>
      <c r="F8" s="13"/>
      <c r="G8" s="11"/>
      <c r="H8" s="21"/>
      <c r="I8" s="55"/>
      <c r="J8" s="12"/>
      <c r="K8" s="43"/>
      <c r="L8" s="36"/>
      <c r="M8" s="11"/>
      <c r="N8" s="11"/>
      <c r="O8" s="11"/>
      <c r="P8" s="11"/>
      <c r="Q8" s="11"/>
      <c r="R8" s="21"/>
      <c r="S8" s="13"/>
      <c r="T8" s="11"/>
      <c r="U8" s="21"/>
      <c r="V8" s="55"/>
    </row>
    <row r="9" spans="1:23" ht="20.100000000000001" customHeight="1">
      <c r="A9" s="39"/>
      <c r="B9" s="37" t="s">
        <v>30</v>
      </c>
      <c r="C9" s="18">
        <v>34</v>
      </c>
      <c r="D9" s="18">
        <v>39</v>
      </c>
      <c r="E9" s="22">
        <f>SUM(C9:D9)</f>
        <v>73</v>
      </c>
      <c r="F9" s="33">
        <v>1</v>
      </c>
      <c r="G9" s="33">
        <v>0</v>
      </c>
      <c r="H9" s="33">
        <v>0</v>
      </c>
      <c r="I9" s="56">
        <f>SUM(F9:H9)</f>
        <v>1</v>
      </c>
      <c r="J9" s="14"/>
      <c r="K9" s="44"/>
      <c r="L9" s="124" t="s">
        <v>44</v>
      </c>
      <c r="M9" s="125"/>
      <c r="N9" s="125"/>
      <c r="O9" s="125"/>
      <c r="P9" s="18">
        <v>38</v>
      </c>
      <c r="Q9" s="18">
        <v>35</v>
      </c>
      <c r="R9" s="22">
        <f>SUM(P9:Q9)</f>
        <v>73</v>
      </c>
      <c r="S9" s="33">
        <v>0</v>
      </c>
      <c r="T9" s="33">
        <v>1</v>
      </c>
      <c r="U9" s="33">
        <v>1</v>
      </c>
      <c r="V9" s="56">
        <f>SUM(S9:U9)</f>
        <v>2</v>
      </c>
      <c r="W9" s="66"/>
    </row>
    <row r="10" spans="1:23" ht="20.100000000000001" customHeight="1">
      <c r="A10" s="39" t="s">
        <v>18</v>
      </c>
      <c r="B10" s="38" t="s">
        <v>29</v>
      </c>
      <c r="C10" s="18">
        <v>36</v>
      </c>
      <c r="D10" s="18">
        <v>37</v>
      </c>
      <c r="E10" s="22">
        <f t="shared" ref="E10:E23" si="0">SUM(C10:D10)</f>
        <v>73</v>
      </c>
      <c r="F10" s="33">
        <v>0</v>
      </c>
      <c r="G10" s="33">
        <v>0</v>
      </c>
      <c r="H10" s="33">
        <v>0</v>
      </c>
      <c r="I10" s="56">
        <f t="shared" ref="I10:I23" si="1">SUM(F10:H10)</f>
        <v>0</v>
      </c>
      <c r="J10" s="14"/>
      <c r="K10" s="44"/>
      <c r="L10" s="124" t="s">
        <v>45</v>
      </c>
      <c r="M10" s="125"/>
      <c r="N10" s="125"/>
      <c r="O10" s="125"/>
      <c r="P10" s="18">
        <v>35</v>
      </c>
      <c r="Q10" s="18">
        <v>35</v>
      </c>
      <c r="R10" s="22">
        <f t="shared" ref="R10:R23" si="2">SUM(P10:Q10)</f>
        <v>70</v>
      </c>
      <c r="S10" s="33">
        <v>1</v>
      </c>
      <c r="T10" s="33">
        <v>1</v>
      </c>
      <c r="U10" s="33">
        <v>1</v>
      </c>
      <c r="V10" s="56">
        <f t="shared" ref="V10:V23" si="3">SUM(S10:U10)</f>
        <v>3</v>
      </c>
    </row>
    <row r="11" spans="1:23" ht="20.100000000000001" customHeight="1">
      <c r="A11" s="39"/>
      <c r="B11" s="62" t="s">
        <v>3</v>
      </c>
      <c r="C11" s="27">
        <v>32</v>
      </c>
      <c r="D11" s="27">
        <v>34</v>
      </c>
      <c r="E11" s="22">
        <f t="shared" si="0"/>
        <v>66</v>
      </c>
      <c r="F11" s="33">
        <v>0.5</v>
      </c>
      <c r="G11" s="33">
        <v>0</v>
      </c>
      <c r="H11" s="33">
        <v>0</v>
      </c>
      <c r="I11" s="56">
        <f t="shared" si="1"/>
        <v>0.5</v>
      </c>
      <c r="J11" s="14"/>
      <c r="K11" s="44"/>
      <c r="L11" s="131" t="s">
        <v>3</v>
      </c>
      <c r="M11" s="132"/>
      <c r="N11" s="132"/>
      <c r="O11" s="133"/>
      <c r="P11" s="27">
        <v>32</v>
      </c>
      <c r="Q11" s="27">
        <v>31</v>
      </c>
      <c r="R11" s="22">
        <f t="shared" si="2"/>
        <v>63</v>
      </c>
      <c r="S11" s="33">
        <v>0.5</v>
      </c>
      <c r="T11" s="33">
        <v>1</v>
      </c>
      <c r="U11" s="33">
        <v>1</v>
      </c>
      <c r="V11" s="56">
        <f t="shared" si="3"/>
        <v>2.5</v>
      </c>
    </row>
    <row r="12" spans="1:23" s="15" customFormat="1" ht="2.4" customHeight="1">
      <c r="A12" s="40"/>
      <c r="B12" s="24"/>
      <c r="C12" s="24"/>
      <c r="D12" s="24"/>
      <c r="E12" s="22">
        <f t="shared" si="0"/>
        <v>0</v>
      </c>
      <c r="F12" s="24"/>
      <c r="G12" s="24"/>
      <c r="H12" s="24"/>
      <c r="I12" s="56">
        <f t="shared" si="1"/>
        <v>0</v>
      </c>
      <c r="J12" s="12"/>
      <c r="K12" s="45"/>
      <c r="L12" s="24"/>
      <c r="M12" s="24"/>
      <c r="N12" s="24"/>
      <c r="O12" s="24"/>
      <c r="P12" s="24"/>
      <c r="Q12" s="24"/>
      <c r="R12" s="22">
        <f t="shared" si="2"/>
        <v>0</v>
      </c>
      <c r="S12" s="24"/>
      <c r="T12" s="24"/>
      <c r="U12" s="24"/>
      <c r="V12" s="56">
        <f t="shared" si="3"/>
        <v>0</v>
      </c>
    </row>
    <row r="13" spans="1:23" ht="20.100000000000001" customHeight="1">
      <c r="A13" s="39" t="s">
        <v>18</v>
      </c>
      <c r="B13" s="38" t="s">
        <v>31</v>
      </c>
      <c r="C13" s="18">
        <v>37</v>
      </c>
      <c r="D13" s="18">
        <v>40</v>
      </c>
      <c r="E13" s="22">
        <f t="shared" si="0"/>
        <v>77</v>
      </c>
      <c r="F13" s="33">
        <v>0</v>
      </c>
      <c r="G13" s="33">
        <v>0</v>
      </c>
      <c r="H13" s="33">
        <v>0</v>
      </c>
      <c r="I13" s="56">
        <f t="shared" si="1"/>
        <v>0</v>
      </c>
      <c r="J13" s="65"/>
      <c r="K13" s="44" t="s">
        <v>37</v>
      </c>
      <c r="L13" s="98" t="s">
        <v>46</v>
      </c>
      <c r="M13" s="99"/>
      <c r="N13" s="99"/>
      <c r="O13" s="99"/>
      <c r="P13" s="18">
        <v>35</v>
      </c>
      <c r="Q13" s="18">
        <v>39</v>
      </c>
      <c r="R13" s="22">
        <f>SUM(P13:Q13)</f>
        <v>74</v>
      </c>
      <c r="S13" s="33">
        <v>1</v>
      </c>
      <c r="T13" s="33">
        <v>1</v>
      </c>
      <c r="U13" s="33">
        <v>1</v>
      </c>
      <c r="V13" s="56">
        <f t="shared" si="3"/>
        <v>3</v>
      </c>
    </row>
    <row r="14" spans="1:23" ht="20.100000000000001" customHeight="1">
      <c r="A14" s="39" t="s">
        <v>14</v>
      </c>
      <c r="B14" s="38" t="s">
        <v>32</v>
      </c>
      <c r="C14" s="18">
        <v>35</v>
      </c>
      <c r="D14" s="18">
        <v>37</v>
      </c>
      <c r="E14" s="22">
        <f t="shared" si="0"/>
        <v>72</v>
      </c>
      <c r="F14" s="33">
        <v>0</v>
      </c>
      <c r="G14" s="33">
        <v>0.5</v>
      </c>
      <c r="H14" s="33">
        <v>0</v>
      </c>
      <c r="I14" s="56">
        <f t="shared" si="1"/>
        <v>0.5</v>
      </c>
      <c r="J14" s="65"/>
      <c r="K14" s="44"/>
      <c r="L14" s="98" t="s">
        <v>47</v>
      </c>
      <c r="M14" s="99"/>
      <c r="N14" s="99"/>
      <c r="O14" s="99"/>
      <c r="P14" s="18">
        <v>34</v>
      </c>
      <c r="Q14" s="18">
        <v>37</v>
      </c>
      <c r="R14" s="22">
        <f>SUM(P14:Q14)</f>
        <v>71</v>
      </c>
      <c r="S14" s="33">
        <v>1</v>
      </c>
      <c r="T14" s="33">
        <v>0.5</v>
      </c>
      <c r="U14" s="33">
        <v>1</v>
      </c>
      <c r="V14" s="56">
        <f t="shared" si="3"/>
        <v>2.5</v>
      </c>
    </row>
    <row r="15" spans="1:23" ht="20.100000000000001" customHeight="1">
      <c r="A15" s="39"/>
      <c r="B15" s="62" t="s">
        <v>4</v>
      </c>
      <c r="C15" s="27">
        <v>34</v>
      </c>
      <c r="D15" s="27">
        <v>35</v>
      </c>
      <c r="E15" s="22">
        <f t="shared" si="0"/>
        <v>69</v>
      </c>
      <c r="F15" s="33">
        <v>0</v>
      </c>
      <c r="G15" s="33">
        <v>0.5</v>
      </c>
      <c r="H15" s="33">
        <v>0</v>
      </c>
      <c r="I15" s="56">
        <f t="shared" si="1"/>
        <v>0.5</v>
      </c>
      <c r="J15" s="65"/>
      <c r="K15" s="44"/>
      <c r="L15" s="131" t="s">
        <v>4</v>
      </c>
      <c r="M15" s="132"/>
      <c r="N15" s="132"/>
      <c r="O15" s="133"/>
      <c r="P15" s="27">
        <v>31</v>
      </c>
      <c r="Q15" s="27">
        <v>35</v>
      </c>
      <c r="R15" s="22">
        <f t="shared" si="2"/>
        <v>66</v>
      </c>
      <c r="S15" s="33">
        <v>1</v>
      </c>
      <c r="T15" s="33">
        <v>0.5</v>
      </c>
      <c r="U15" s="33">
        <v>1</v>
      </c>
      <c r="V15" s="56">
        <f t="shared" si="3"/>
        <v>2.5</v>
      </c>
    </row>
    <row r="16" spans="1:23" s="15" customFormat="1" ht="2.4" customHeight="1">
      <c r="A16" s="40"/>
      <c r="B16" s="24"/>
      <c r="C16" s="24"/>
      <c r="D16" s="24"/>
      <c r="E16" s="22">
        <f t="shared" si="0"/>
        <v>0</v>
      </c>
      <c r="F16" s="24"/>
      <c r="G16" s="24"/>
      <c r="H16" s="24"/>
      <c r="I16" s="56">
        <f t="shared" si="1"/>
        <v>0</v>
      </c>
      <c r="J16" s="12"/>
      <c r="K16" s="45"/>
      <c r="L16" s="24"/>
      <c r="M16" s="24"/>
      <c r="N16" s="24"/>
      <c r="O16" s="24"/>
      <c r="P16" s="24"/>
      <c r="Q16" s="24"/>
      <c r="R16" s="22">
        <f t="shared" si="2"/>
        <v>0</v>
      </c>
      <c r="S16" s="24"/>
      <c r="T16" s="24"/>
      <c r="U16" s="24"/>
      <c r="V16" s="56">
        <f t="shared" si="3"/>
        <v>0</v>
      </c>
    </row>
    <row r="17" spans="1:22" ht="20.100000000000001" customHeight="1">
      <c r="A17" s="39" t="s">
        <v>18</v>
      </c>
      <c r="B17" s="38" t="s">
        <v>33</v>
      </c>
      <c r="C17" s="18">
        <v>37</v>
      </c>
      <c r="D17" s="18">
        <v>39</v>
      </c>
      <c r="E17" s="22">
        <f t="shared" si="0"/>
        <v>76</v>
      </c>
      <c r="F17" s="33">
        <v>1</v>
      </c>
      <c r="G17" s="33">
        <v>0.5</v>
      </c>
      <c r="H17" s="33">
        <v>1</v>
      </c>
      <c r="I17" s="56">
        <f t="shared" si="1"/>
        <v>2.5</v>
      </c>
      <c r="J17" s="14"/>
      <c r="K17" s="44" t="s">
        <v>37</v>
      </c>
      <c r="L17" s="98" t="s">
        <v>48</v>
      </c>
      <c r="M17" s="99"/>
      <c r="N17" s="99"/>
      <c r="O17" s="99"/>
      <c r="P17" s="18">
        <v>41</v>
      </c>
      <c r="Q17" s="18">
        <v>39</v>
      </c>
      <c r="R17" s="22">
        <f t="shared" si="2"/>
        <v>80</v>
      </c>
      <c r="S17" s="33">
        <v>0</v>
      </c>
      <c r="T17" s="33">
        <v>0.5</v>
      </c>
      <c r="U17" s="33">
        <v>0</v>
      </c>
      <c r="V17" s="56">
        <f t="shared" si="3"/>
        <v>0.5</v>
      </c>
    </row>
    <row r="18" spans="1:22" ht="20.100000000000001" customHeight="1">
      <c r="A18" s="39" t="s">
        <v>14</v>
      </c>
      <c r="B18" s="38" t="s">
        <v>34</v>
      </c>
      <c r="C18" s="18">
        <v>40</v>
      </c>
      <c r="D18" s="18">
        <v>40</v>
      </c>
      <c r="E18" s="22">
        <f t="shared" si="0"/>
        <v>80</v>
      </c>
      <c r="F18" s="33">
        <v>0</v>
      </c>
      <c r="G18" s="33">
        <v>0</v>
      </c>
      <c r="H18" s="33">
        <v>0</v>
      </c>
      <c r="I18" s="56">
        <f t="shared" si="1"/>
        <v>0</v>
      </c>
      <c r="J18" s="65"/>
      <c r="K18" s="44" t="s">
        <v>37</v>
      </c>
      <c r="L18" s="98" t="s">
        <v>49</v>
      </c>
      <c r="M18" s="99"/>
      <c r="N18" s="99"/>
      <c r="O18" s="99"/>
      <c r="P18" s="18">
        <v>38</v>
      </c>
      <c r="Q18" s="18">
        <v>38</v>
      </c>
      <c r="R18" s="22">
        <f t="shared" si="2"/>
        <v>76</v>
      </c>
      <c r="S18" s="33">
        <v>1</v>
      </c>
      <c r="T18" s="33">
        <v>1</v>
      </c>
      <c r="U18" s="33">
        <v>1</v>
      </c>
      <c r="V18" s="56">
        <f t="shared" si="3"/>
        <v>3</v>
      </c>
    </row>
    <row r="19" spans="1:22" ht="20.100000000000001" customHeight="1">
      <c r="A19" s="39"/>
      <c r="B19" s="62" t="s">
        <v>8</v>
      </c>
      <c r="C19" s="27">
        <v>36</v>
      </c>
      <c r="D19" s="27">
        <v>38</v>
      </c>
      <c r="E19" s="22">
        <f t="shared" si="0"/>
        <v>74</v>
      </c>
      <c r="F19" s="33">
        <v>0.5</v>
      </c>
      <c r="G19" s="33">
        <v>0</v>
      </c>
      <c r="H19" s="33">
        <v>0</v>
      </c>
      <c r="I19" s="56">
        <f t="shared" si="1"/>
        <v>0.5</v>
      </c>
      <c r="J19" s="65"/>
      <c r="K19" s="44"/>
      <c r="L19" s="131" t="s">
        <v>8</v>
      </c>
      <c r="M19" s="132"/>
      <c r="N19" s="132"/>
      <c r="O19" s="133"/>
      <c r="P19" s="27">
        <v>36</v>
      </c>
      <c r="Q19" s="27">
        <v>36</v>
      </c>
      <c r="R19" s="22">
        <f t="shared" si="2"/>
        <v>72</v>
      </c>
      <c r="S19" s="33">
        <v>0.5</v>
      </c>
      <c r="T19" s="33">
        <v>1</v>
      </c>
      <c r="U19" s="33">
        <v>1</v>
      </c>
      <c r="V19" s="56">
        <f t="shared" si="3"/>
        <v>2.5</v>
      </c>
    </row>
    <row r="20" spans="1:22" s="15" customFormat="1" ht="2.4" customHeight="1">
      <c r="A20" s="40"/>
      <c r="B20" s="24"/>
      <c r="C20" s="24"/>
      <c r="D20" s="24"/>
      <c r="E20" s="22">
        <f t="shared" si="0"/>
        <v>0</v>
      </c>
      <c r="F20" s="24"/>
      <c r="G20" s="24"/>
      <c r="H20" s="24"/>
      <c r="I20" s="56">
        <f t="shared" si="1"/>
        <v>0</v>
      </c>
      <c r="K20" s="45"/>
      <c r="L20" s="24"/>
      <c r="M20" s="24"/>
      <c r="N20" s="24"/>
      <c r="O20" s="24"/>
      <c r="P20" s="24"/>
      <c r="Q20" s="24"/>
      <c r="R20" s="22">
        <f t="shared" si="2"/>
        <v>0</v>
      </c>
      <c r="S20" s="24"/>
      <c r="T20" s="24"/>
      <c r="U20" s="24"/>
      <c r="V20" s="56">
        <f t="shared" si="3"/>
        <v>0</v>
      </c>
    </row>
    <row r="21" spans="1:22" ht="20.100000000000001" customHeight="1">
      <c r="A21" s="39" t="s">
        <v>14</v>
      </c>
      <c r="B21" s="38" t="s">
        <v>35</v>
      </c>
      <c r="C21" s="18">
        <v>38</v>
      </c>
      <c r="D21" s="18">
        <v>38</v>
      </c>
      <c r="E21" s="22">
        <f t="shared" si="0"/>
        <v>76</v>
      </c>
      <c r="F21" s="33">
        <v>1</v>
      </c>
      <c r="G21" s="33">
        <v>0</v>
      </c>
      <c r="H21" s="33">
        <v>0.5</v>
      </c>
      <c r="I21" s="56">
        <f t="shared" si="1"/>
        <v>1.5</v>
      </c>
      <c r="J21" s="14"/>
      <c r="K21" s="44"/>
      <c r="L21" s="98" t="s">
        <v>50</v>
      </c>
      <c r="M21" s="99"/>
      <c r="N21" s="99"/>
      <c r="O21" s="99"/>
      <c r="P21" s="18">
        <v>41</v>
      </c>
      <c r="Q21" s="18">
        <v>37</v>
      </c>
      <c r="R21" s="22">
        <f t="shared" si="2"/>
        <v>78</v>
      </c>
      <c r="S21" s="33">
        <v>0</v>
      </c>
      <c r="T21" s="33">
        <v>1</v>
      </c>
      <c r="U21" s="33">
        <v>0.5</v>
      </c>
      <c r="V21" s="56">
        <f t="shared" si="3"/>
        <v>1.5</v>
      </c>
    </row>
    <row r="22" spans="1:22" ht="20.100000000000001" customHeight="1">
      <c r="A22" s="39" t="s">
        <v>14</v>
      </c>
      <c r="B22" s="38" t="s">
        <v>36</v>
      </c>
      <c r="C22" s="18">
        <v>37</v>
      </c>
      <c r="D22" s="18">
        <v>37</v>
      </c>
      <c r="E22" s="22">
        <f t="shared" si="0"/>
        <v>74</v>
      </c>
      <c r="F22" s="33">
        <v>1</v>
      </c>
      <c r="G22" s="33">
        <v>1</v>
      </c>
      <c r="H22" s="33">
        <v>1</v>
      </c>
      <c r="I22" s="56">
        <f t="shared" si="1"/>
        <v>3</v>
      </c>
      <c r="J22" s="14"/>
      <c r="K22" s="44" t="s">
        <v>14</v>
      </c>
      <c r="L22" s="98" t="s">
        <v>51</v>
      </c>
      <c r="M22" s="99"/>
      <c r="N22" s="99"/>
      <c r="O22" s="99"/>
      <c r="P22" s="18">
        <v>39</v>
      </c>
      <c r="Q22" s="18">
        <v>38</v>
      </c>
      <c r="R22" s="22">
        <f t="shared" si="2"/>
        <v>77</v>
      </c>
      <c r="S22" s="33">
        <v>0</v>
      </c>
      <c r="T22" s="33">
        <v>0</v>
      </c>
      <c r="U22" s="33">
        <v>0</v>
      </c>
      <c r="V22" s="56">
        <f t="shared" si="3"/>
        <v>0</v>
      </c>
    </row>
    <row r="23" spans="1:22" ht="20.100000000000001" customHeight="1" thickBot="1">
      <c r="A23" s="41"/>
      <c r="B23" s="63" t="s">
        <v>5</v>
      </c>
      <c r="C23" s="29">
        <v>33</v>
      </c>
      <c r="D23" s="29">
        <v>33</v>
      </c>
      <c r="E23" s="22">
        <f t="shared" si="0"/>
        <v>66</v>
      </c>
      <c r="F23" s="33">
        <v>1</v>
      </c>
      <c r="G23" s="33">
        <v>1</v>
      </c>
      <c r="H23" s="33">
        <v>1</v>
      </c>
      <c r="I23" s="56">
        <f t="shared" si="1"/>
        <v>3</v>
      </c>
      <c r="J23" s="14"/>
      <c r="K23" s="46"/>
      <c r="L23" s="134" t="s">
        <v>7</v>
      </c>
      <c r="M23" s="135"/>
      <c r="N23" s="135"/>
      <c r="O23" s="136"/>
      <c r="P23" s="29">
        <v>37</v>
      </c>
      <c r="Q23" s="29">
        <v>35</v>
      </c>
      <c r="R23" s="22">
        <f t="shared" si="2"/>
        <v>72</v>
      </c>
      <c r="S23" s="33">
        <v>0</v>
      </c>
      <c r="T23" s="33">
        <v>0</v>
      </c>
      <c r="U23" s="33">
        <v>0</v>
      </c>
      <c r="V23" s="56">
        <f t="shared" si="3"/>
        <v>0</v>
      </c>
    </row>
    <row r="24" spans="1:22" ht="27" customHeight="1" thickBot="1">
      <c r="A24" s="1"/>
      <c r="C24" s="95" t="s">
        <v>12</v>
      </c>
      <c r="D24" s="95"/>
      <c r="E24" s="95"/>
      <c r="F24" s="95"/>
      <c r="G24" s="95"/>
      <c r="H24" s="96">
        <f>SUM(I9:I23)</f>
        <v>13</v>
      </c>
      <c r="I24" s="97"/>
      <c r="J24" s="16"/>
      <c r="P24" s="95" t="s">
        <v>12</v>
      </c>
      <c r="Q24" s="95"/>
      <c r="R24" s="95"/>
      <c r="S24" s="95"/>
      <c r="T24" s="95"/>
      <c r="U24" s="96">
        <f>SUM(V9:V23)</f>
        <v>23</v>
      </c>
      <c r="V24" s="97"/>
    </row>
    <row r="25" spans="1:22" ht="9.9" customHeight="1" thickTop="1">
      <c r="A25" s="90" t="s">
        <v>14</v>
      </c>
      <c r="B25" s="92" t="s">
        <v>11</v>
      </c>
      <c r="C25" s="79" t="s">
        <v>16</v>
      </c>
      <c r="D25" s="80"/>
      <c r="E25" s="81"/>
      <c r="F25" s="84" t="s">
        <v>17</v>
      </c>
      <c r="G25" s="80"/>
      <c r="H25" s="81"/>
      <c r="I25" s="109" t="s">
        <v>6</v>
      </c>
      <c r="J25" s="77"/>
      <c r="K25" s="111" t="s">
        <v>14</v>
      </c>
      <c r="L25" s="92" t="s">
        <v>19</v>
      </c>
      <c r="M25" s="113"/>
      <c r="N25" s="113"/>
      <c r="O25" s="113"/>
      <c r="P25" s="79" t="s">
        <v>16</v>
      </c>
      <c r="Q25" s="80"/>
      <c r="R25" s="81"/>
      <c r="S25" s="84" t="s">
        <v>17</v>
      </c>
      <c r="T25" s="80"/>
      <c r="U25" s="81"/>
      <c r="V25" s="109" t="s">
        <v>6</v>
      </c>
    </row>
    <row r="26" spans="1:22" ht="9.9" customHeight="1">
      <c r="A26" s="91"/>
      <c r="B26" s="93"/>
      <c r="C26" s="82"/>
      <c r="D26" s="82"/>
      <c r="E26" s="83"/>
      <c r="F26" s="85"/>
      <c r="G26" s="82"/>
      <c r="H26" s="83"/>
      <c r="I26" s="110"/>
      <c r="J26" s="94"/>
      <c r="K26" s="112"/>
      <c r="L26" s="93"/>
      <c r="M26" s="114"/>
      <c r="N26" s="114"/>
      <c r="O26" s="114"/>
      <c r="P26" s="82"/>
      <c r="Q26" s="82"/>
      <c r="R26" s="83"/>
      <c r="S26" s="85"/>
      <c r="T26" s="82"/>
      <c r="U26" s="83"/>
      <c r="V26" s="110"/>
    </row>
    <row r="27" spans="1:22" ht="12" customHeight="1">
      <c r="A27" s="91"/>
      <c r="B27" s="9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0"/>
      <c r="J27" s="94"/>
      <c r="K27" s="112"/>
      <c r="L27" s="93"/>
      <c r="M27" s="114"/>
      <c r="N27" s="114"/>
      <c r="O27" s="114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0"/>
    </row>
    <row r="28" spans="1:22" ht="3.9" customHeight="1">
      <c r="A28" s="48"/>
      <c r="B28" s="49"/>
      <c r="C28" s="50"/>
      <c r="D28" s="50"/>
      <c r="E28" s="51"/>
      <c r="F28" s="10"/>
      <c r="G28" s="50"/>
      <c r="H28" s="51"/>
      <c r="I28" s="60"/>
      <c r="J28" s="17"/>
      <c r="K28" s="52"/>
      <c r="L28" s="49"/>
      <c r="M28" s="53"/>
      <c r="N28" s="53"/>
      <c r="O28" s="53"/>
      <c r="P28" s="50"/>
      <c r="Q28" s="50"/>
      <c r="R28" s="51"/>
      <c r="S28" s="10"/>
      <c r="T28" s="50"/>
      <c r="U28" s="51"/>
      <c r="V28" s="60"/>
    </row>
    <row r="29" spans="1:22" ht="18.899999999999999" customHeight="1">
      <c r="A29" s="69" t="s">
        <v>37</v>
      </c>
      <c r="B29" s="71" t="s">
        <v>41</v>
      </c>
      <c r="C29" s="18">
        <v>44</v>
      </c>
      <c r="D29" s="18">
        <v>41</v>
      </c>
      <c r="E29" s="22">
        <f>SUM(C29:D29)</f>
        <v>85</v>
      </c>
      <c r="F29" s="23"/>
      <c r="G29" s="18"/>
      <c r="H29" s="22"/>
      <c r="I29" s="58"/>
      <c r="J29" s="14"/>
      <c r="K29" s="44" t="s">
        <v>18</v>
      </c>
      <c r="L29" s="116" t="s">
        <v>52</v>
      </c>
      <c r="M29" s="117"/>
      <c r="N29" s="117"/>
      <c r="O29" s="117"/>
      <c r="P29" s="18">
        <v>40</v>
      </c>
      <c r="Q29" s="18">
        <v>43</v>
      </c>
      <c r="R29" s="22">
        <f>SUM(P29:Q29)</f>
        <v>83</v>
      </c>
      <c r="S29" s="23"/>
      <c r="T29" s="18"/>
      <c r="U29" s="22"/>
      <c r="V29" s="58"/>
    </row>
    <row r="30" spans="1:22" ht="18.899999999999999" customHeight="1">
      <c r="A30" s="69" t="s">
        <v>37</v>
      </c>
      <c r="B30" s="70" t="s">
        <v>42</v>
      </c>
      <c r="C30" s="18">
        <v>42</v>
      </c>
      <c r="D30" s="18">
        <v>39</v>
      </c>
      <c r="E30" s="22">
        <f t="shared" ref="E30:E33" si="4">SUM(C30:D30)</f>
        <v>81</v>
      </c>
      <c r="F30" s="23"/>
      <c r="G30" s="18"/>
      <c r="H30" s="22"/>
      <c r="I30" s="58"/>
      <c r="J30" s="14"/>
      <c r="K30" s="44"/>
      <c r="L30" s="116" t="s">
        <v>53</v>
      </c>
      <c r="M30" s="117"/>
      <c r="N30" s="117"/>
      <c r="O30" s="117"/>
      <c r="P30" s="18">
        <v>38</v>
      </c>
      <c r="Q30" s="18">
        <v>38</v>
      </c>
      <c r="R30" s="22">
        <f t="shared" ref="R30:R33" si="5">SUM(P30:Q30)</f>
        <v>76</v>
      </c>
      <c r="S30" s="23"/>
      <c r="T30" s="18"/>
      <c r="U30" s="22"/>
      <c r="V30" s="58"/>
    </row>
    <row r="31" spans="1:22" ht="18.899999999999999" customHeight="1">
      <c r="A31" s="39" t="s">
        <v>37</v>
      </c>
      <c r="B31" s="67" t="s">
        <v>38</v>
      </c>
      <c r="C31" s="27">
        <v>42</v>
      </c>
      <c r="D31" s="27">
        <v>44</v>
      </c>
      <c r="E31" s="22">
        <f t="shared" si="4"/>
        <v>86</v>
      </c>
      <c r="F31" s="32"/>
      <c r="G31" s="27"/>
      <c r="H31" s="28"/>
      <c r="I31" s="58"/>
      <c r="J31" s="14"/>
      <c r="K31" s="44"/>
      <c r="L31" s="103" t="s">
        <v>54</v>
      </c>
      <c r="M31" s="104"/>
      <c r="N31" s="104"/>
      <c r="O31" s="105"/>
      <c r="P31" s="27">
        <v>45</v>
      </c>
      <c r="Q31" s="27">
        <v>47</v>
      </c>
      <c r="R31" s="22">
        <f t="shared" si="5"/>
        <v>92</v>
      </c>
      <c r="S31" s="32"/>
      <c r="T31" s="27"/>
      <c r="U31" s="28"/>
      <c r="V31" s="58"/>
    </row>
    <row r="32" spans="1:22" ht="2.4" customHeight="1">
      <c r="A32" s="40"/>
      <c r="B32" s="24"/>
      <c r="C32" s="24"/>
      <c r="D32" s="24"/>
      <c r="E32" s="22">
        <f t="shared" si="4"/>
        <v>0</v>
      </c>
      <c r="F32" s="24"/>
      <c r="G32" s="24"/>
      <c r="H32" s="24"/>
      <c r="I32" s="57"/>
      <c r="J32" s="14"/>
      <c r="K32" s="47"/>
      <c r="L32" s="34"/>
      <c r="M32" s="34"/>
      <c r="N32" s="34"/>
      <c r="O32" s="34"/>
      <c r="P32" s="34"/>
      <c r="Q32" s="34"/>
      <c r="R32" s="22">
        <f t="shared" si="5"/>
        <v>0</v>
      </c>
      <c r="S32" s="34"/>
      <c r="T32" s="34"/>
      <c r="U32" s="34"/>
      <c r="V32" s="61"/>
    </row>
    <row r="33" spans="1:22" ht="18.899999999999999" customHeight="1">
      <c r="A33" s="39" t="s">
        <v>37</v>
      </c>
      <c r="B33" s="73" t="s">
        <v>43</v>
      </c>
      <c r="C33" s="18">
        <v>47</v>
      </c>
      <c r="D33" s="18">
        <v>47</v>
      </c>
      <c r="E33" s="22">
        <f t="shared" si="4"/>
        <v>94</v>
      </c>
      <c r="F33" s="23"/>
      <c r="G33" s="18"/>
      <c r="H33" s="22"/>
      <c r="I33" s="58"/>
      <c r="J33" s="14"/>
      <c r="K33" s="44"/>
      <c r="L33" s="98" t="s">
        <v>55</v>
      </c>
      <c r="M33" s="99"/>
      <c r="N33" s="99"/>
      <c r="O33" s="99"/>
      <c r="P33" s="18">
        <v>47</v>
      </c>
      <c r="Q33" s="18">
        <v>46</v>
      </c>
      <c r="R33" s="22">
        <f t="shared" si="5"/>
        <v>93</v>
      </c>
      <c r="S33" s="23"/>
      <c r="T33" s="18"/>
      <c r="U33" s="22"/>
      <c r="V33" s="58"/>
    </row>
    <row r="34" spans="1:22" ht="18.899999999999999" customHeight="1">
      <c r="A34" s="68"/>
      <c r="B34" s="74"/>
      <c r="C34" s="18"/>
      <c r="D34" s="18"/>
      <c r="E34" s="22"/>
      <c r="F34" s="23"/>
      <c r="G34" s="18"/>
      <c r="H34" s="22"/>
      <c r="I34" s="58"/>
      <c r="J34" s="14"/>
      <c r="K34" s="44"/>
      <c r="L34" s="98"/>
      <c r="M34" s="99"/>
      <c r="N34" s="99"/>
      <c r="O34" s="99"/>
      <c r="P34" s="18"/>
      <c r="Q34" s="18"/>
      <c r="R34" s="22"/>
      <c r="S34" s="23"/>
      <c r="T34" s="18"/>
      <c r="U34" s="22"/>
      <c r="V34" s="58"/>
    </row>
    <row r="35" spans="1:22" ht="18.899999999999999" customHeight="1" thickBot="1">
      <c r="A35" s="41"/>
      <c r="B35" s="72"/>
      <c r="C35" s="29"/>
      <c r="D35" s="29"/>
      <c r="E35" s="22"/>
      <c r="F35" s="31"/>
      <c r="G35" s="29"/>
      <c r="H35" s="30"/>
      <c r="I35" s="59"/>
      <c r="J35" s="14"/>
      <c r="K35" s="46"/>
      <c r="L35" s="106"/>
      <c r="M35" s="107"/>
      <c r="N35" s="107"/>
      <c r="O35" s="108"/>
      <c r="P35" s="29"/>
      <c r="Q35" s="29"/>
      <c r="R35" s="30"/>
      <c r="S35" s="31"/>
      <c r="T35" s="29"/>
      <c r="U35" s="30"/>
      <c r="V35" s="59"/>
    </row>
    <row r="36" spans="1:22" ht="24.9" customHeight="1">
      <c r="A36" s="86" t="s">
        <v>13</v>
      </c>
      <c r="B36" s="87"/>
      <c r="C36" s="88" t="s">
        <v>40</v>
      </c>
      <c r="D36" s="89"/>
      <c r="E36" s="89"/>
      <c r="F36" s="89"/>
      <c r="G36" s="89"/>
      <c r="H36" s="89"/>
      <c r="I36" s="102" t="s">
        <v>15</v>
      </c>
      <c r="J36" s="102"/>
      <c r="K36" s="102"/>
      <c r="L36" s="115">
        <v>10</v>
      </c>
      <c r="M36" s="115"/>
      <c r="N36" s="26"/>
      <c r="O36" s="100" t="s">
        <v>28</v>
      </c>
      <c r="P36" s="101"/>
      <c r="Q36" s="101"/>
      <c r="R36" s="101"/>
      <c r="S36" s="101"/>
      <c r="T36" s="101"/>
      <c r="U36" s="101"/>
      <c r="V36" s="101"/>
    </row>
    <row r="37" spans="1:22" ht="12" customHeight="1">
      <c r="B37" s="64" t="s">
        <v>26</v>
      </c>
      <c r="F37" s="2">
        <v>69.5</v>
      </c>
      <c r="I37" s="2">
        <v>131</v>
      </c>
      <c r="O37" s="101"/>
      <c r="P37" s="101"/>
      <c r="Q37" s="101"/>
      <c r="R37" s="101"/>
      <c r="S37" s="101"/>
      <c r="T37" s="101"/>
      <c r="U37" s="101"/>
      <c r="V37" s="101"/>
    </row>
  </sheetData>
  <mergeCells count="54">
    <mergeCell ref="P24:T24"/>
    <mergeCell ref="U24:V24"/>
    <mergeCell ref="C3:I3"/>
    <mergeCell ref="L3:O3"/>
    <mergeCell ref="L11:O11"/>
    <mergeCell ref="L15:O15"/>
    <mergeCell ref="L23:O23"/>
    <mergeCell ref="L19:O19"/>
    <mergeCell ref="L22:O22"/>
    <mergeCell ref="K4:K6"/>
    <mergeCell ref="F4:H5"/>
    <mergeCell ref="I4:I6"/>
    <mergeCell ref="A1:V1"/>
    <mergeCell ref="L21:O21"/>
    <mergeCell ref="L18:O18"/>
    <mergeCell ref="P4:R5"/>
    <mergeCell ref="S4:U5"/>
    <mergeCell ref="R2:V2"/>
    <mergeCell ref="L17:O17"/>
    <mergeCell ref="V4:V6"/>
    <mergeCell ref="L9:O9"/>
    <mergeCell ref="L10:O10"/>
    <mergeCell ref="L13:O13"/>
    <mergeCell ref="L14:O14"/>
    <mergeCell ref="P3:V3"/>
    <mergeCell ref="A4:A6"/>
    <mergeCell ref="C4:E5"/>
    <mergeCell ref="L4:O6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L25:O27"/>
    <mergeCell ref="L36:M36"/>
    <mergeCell ref="L33:O33"/>
    <mergeCell ref="L29:O29"/>
    <mergeCell ref="L30:O30"/>
    <mergeCell ref="B4:B6"/>
    <mergeCell ref="J4:J6"/>
    <mergeCell ref="C25:E26"/>
    <mergeCell ref="F25:H26"/>
    <mergeCell ref="A36:B36"/>
    <mergeCell ref="C36:H36"/>
    <mergeCell ref="A25:A27"/>
    <mergeCell ref="B25:B27"/>
    <mergeCell ref="J25:J27"/>
    <mergeCell ref="C24:G24"/>
    <mergeCell ref="H24:I24"/>
  </mergeCells>
  <phoneticPr fontId="0" type="noConversion"/>
  <pageMargins left="0.5" right="0" top="0" bottom="0.15" header="0.35" footer="0.25"/>
  <pageSetup scale="88"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Professor Falcon</cp:lastModifiedBy>
  <cp:lastPrinted>2011-04-16T14:53:53Z</cp:lastPrinted>
  <dcterms:created xsi:type="dcterms:W3CDTF">2001-05-19T16:10:14Z</dcterms:created>
  <dcterms:modified xsi:type="dcterms:W3CDTF">2011-06-27T15:34:53Z</dcterms:modified>
</cp:coreProperties>
</file>